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JN 2022\JN03-Prehrambeni artikli\"/>
    </mc:Choice>
  </mc:AlternateContent>
  <xr:revisionPtr revIDLastSave="0" documentId="8_{0810B3FF-7437-480F-A59E-9FDF7D75B4CD}" xr6:coauthVersionLast="47" xr6:coauthVersionMax="47" xr10:uidLastSave="{00000000-0000-0000-0000-000000000000}"/>
  <bookViews>
    <workbookView xWindow="-120" yWindow="-120" windowWidth="29040" windowHeight="15840" activeTab="1" xr2:uid="{80C6575C-5CAD-4E97-A15E-CFDCACCC486B}"/>
  </bookViews>
  <sheets>
    <sheet name="Specifikacija predračuna" sheetId="1" r:id="rId1"/>
    <sheet name="Kraji dobav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9" i="1" l="1"/>
  <c r="G78" i="1"/>
  <c r="G77" i="1"/>
  <c r="G76" i="1"/>
  <c r="G75" i="1"/>
  <c r="G74" i="1"/>
  <c r="G73" i="1"/>
  <c r="G56" i="1"/>
  <c r="G57" i="1"/>
  <c r="G55" i="1"/>
  <c r="G41" i="1"/>
  <c r="G40" i="1"/>
  <c r="G39" i="1"/>
  <c r="G34" i="1"/>
  <c r="G35" i="1"/>
  <c r="G36" i="1"/>
  <c r="G37" i="1"/>
  <c r="G38" i="1"/>
  <c r="G42" i="1"/>
  <c r="G43" i="1"/>
  <c r="G44" i="1"/>
  <c r="G45" i="1"/>
  <c r="G46" i="1"/>
  <c r="G48" i="1"/>
  <c r="G50" i="1"/>
  <c r="G52" i="1"/>
  <c r="G58" i="1"/>
  <c r="G59" i="1"/>
  <c r="G60" i="1"/>
  <c r="G61" i="1"/>
  <c r="G62" i="1"/>
  <c r="G63" i="1"/>
  <c r="G64" i="1"/>
  <c r="G65" i="1"/>
  <c r="G66" i="1"/>
  <c r="G67" i="1"/>
  <c r="G33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8" i="1"/>
  <c r="G80" i="1" l="1"/>
  <c r="G69" i="1"/>
  <c r="G29" i="1"/>
</calcChain>
</file>

<file path=xl/sharedStrings.xml><?xml version="1.0" encoding="utf-8"?>
<sst xmlns="http://schemas.openxmlformats.org/spreadsheetml/2006/main" count="212" uniqueCount="151">
  <si>
    <t>Javni sklad RS za kulturne dejavnosti</t>
  </si>
  <si>
    <t>1. SKLOP – PIJAČA</t>
  </si>
  <si>
    <t>Blagovna znamka artikla</t>
  </si>
  <si>
    <t>Enota</t>
  </si>
  <si>
    <t>Število enot</t>
  </si>
  <si>
    <t>Cena na enoto brez DDV</t>
  </si>
  <si>
    <t>Cena skupaj brez DDV</t>
  </si>
  <si>
    <t>voda, mineralna</t>
  </si>
  <si>
    <t>0,5l</t>
  </si>
  <si>
    <t>1,5l</t>
  </si>
  <si>
    <t>voda, navadna</t>
  </si>
  <si>
    <t>voda, z okusom</t>
  </si>
  <si>
    <t>sadni sok - nektar, pomaranča</t>
  </si>
  <si>
    <t>1l</t>
  </si>
  <si>
    <t>sadni sok – nektar, jabolko</t>
  </si>
  <si>
    <t>sadna pijača, negazirana</t>
  </si>
  <si>
    <t>ledeni čaj, breskev</t>
  </si>
  <si>
    <t>0,2l</t>
  </si>
  <si>
    <t>sadni sok – nektar, pomaranča</t>
  </si>
  <si>
    <t>pivo, svetlo, pločevinka</t>
  </si>
  <si>
    <t>0,33l</t>
  </si>
  <si>
    <t>vino, rdeče, refošk</t>
  </si>
  <si>
    <t>vino, rdeče, cabernet sauvignon</t>
  </si>
  <si>
    <t>vino, rdeče, merlot</t>
  </si>
  <si>
    <t>vino, belo, sauvignon</t>
  </si>
  <si>
    <t>vino, belo, sivi pinot</t>
  </si>
  <si>
    <t>vino, belo, chardonay</t>
  </si>
  <si>
    <t>vino, cviček</t>
  </si>
  <si>
    <t>SKUPAJ 1. SKLOP</t>
  </si>
  <si>
    <t>2. SKLOP – PREHRANA</t>
  </si>
  <si>
    <t>kg</t>
  </si>
  <si>
    <t>kajzerica</t>
  </si>
  <si>
    <t>kos</t>
  </si>
  <si>
    <t>pecivo, polnozrnato</t>
  </si>
  <si>
    <t>jogurt, navadni 3,5 lonček</t>
  </si>
  <si>
    <t>jogurt, navadni 1,6 - light, lonček</t>
  </si>
  <si>
    <t>jogurt, sadni, lonček</t>
  </si>
  <si>
    <t>mleko, trajno, 3,5 maščobe</t>
  </si>
  <si>
    <t>mleko, čokoladno</t>
  </si>
  <si>
    <t>polnozrnata žemlja, salama, sir, namaz</t>
  </si>
  <si>
    <t>štručka, namaz, siri, zelenjava</t>
  </si>
  <si>
    <t>narezek (5 vrst mesnin, 2 vrsti sira, zelenjava) za 10 oseb</t>
  </si>
  <si>
    <t>zelenjavno sirov krožnik (3 vrste sveže zelenjave, 4 vrste sira) za 10 oseb</t>
  </si>
  <si>
    <t>sirova plošča (5 vrst sira, suho sadje, oreščki) za 10 oseb</t>
  </si>
  <si>
    <t>paket</t>
  </si>
  <si>
    <t>250 g</t>
  </si>
  <si>
    <t>10 dag</t>
  </si>
  <si>
    <t>minjoni, čokoladni</t>
  </si>
  <si>
    <t>čaj, pravi, črni</t>
  </si>
  <si>
    <t>čaj, sadni</t>
  </si>
  <si>
    <t>čaj, planinski</t>
  </si>
  <si>
    <t>kava, mleta</t>
  </si>
  <si>
    <t>SKUPAJ 2. SKLOP</t>
  </si>
  <si>
    <t>3. SKLOP – DRUGO</t>
  </si>
  <si>
    <t>papirnati krožniki, beli, okrogli</t>
  </si>
  <si>
    <t>paket 25 kosov</t>
  </si>
  <si>
    <t>'ladjice', karton</t>
  </si>
  <si>
    <t>Paket 25 kosov</t>
  </si>
  <si>
    <t>paket 50 kosov</t>
  </si>
  <si>
    <t>papirnate serviete, bele 33x33cm</t>
  </si>
  <si>
    <t>Paket 100 kosov</t>
  </si>
  <si>
    <t>papirnate serviete, v barvi 33x33cm</t>
  </si>
  <si>
    <t>nabodala, les</t>
  </si>
  <si>
    <t>SKUPAJ 3. SKLOP</t>
  </si>
  <si>
    <t>SKUPAJ 1.+2. + 3. SKLOP</t>
  </si>
  <si>
    <r>
      <t xml:space="preserve">Kraj in datum:  </t>
    </r>
    <r>
      <rPr>
        <b/>
        <sz val="9.5"/>
        <color theme="1"/>
        <rFont val="Tahoma"/>
        <family val="2"/>
        <charset val="238"/>
      </rPr>
      <t>________________________________</t>
    </r>
    <r>
      <rPr>
        <sz val="9.5"/>
        <color theme="1"/>
        <rFont val="Tahoma"/>
        <family val="2"/>
        <charset val="238"/>
      </rPr>
      <t xml:space="preserve">            </t>
    </r>
  </si>
  <si>
    <t>kruh, ovseni, 400 g</t>
  </si>
  <si>
    <t>štruca, bela - pšenična, razrezano</t>
  </si>
  <si>
    <t>kruh, polbel, pšenični, 600 g</t>
  </si>
  <si>
    <t>kruh, mešani s semeni 400 g</t>
  </si>
  <si>
    <t>skutni burek, 250 g</t>
  </si>
  <si>
    <t xml:space="preserve">čokoladni navihanček </t>
  </si>
  <si>
    <t>jabolčni zavitek</t>
  </si>
  <si>
    <t>sendvič, pakirano, 250 g</t>
  </si>
  <si>
    <t>žemlja, bela, salama, sir, namaz</t>
  </si>
  <si>
    <t>kanape mešan</t>
  </si>
  <si>
    <t>slane palčke (grisini) 120 g</t>
  </si>
  <si>
    <t>slane palčke s sezamom (grisini) 120 g</t>
  </si>
  <si>
    <t>drobno slano pecivo, mešano</t>
  </si>
  <si>
    <t>mešano čajno pecivo</t>
  </si>
  <si>
    <t>600 g</t>
  </si>
  <si>
    <t>kozarci iz bioplastike, 0,25l</t>
  </si>
  <si>
    <t>vrečke za smeti – 30l/40l</t>
  </si>
  <si>
    <t>Seznam in osnovni podatki o krajih dobave</t>
  </si>
  <si>
    <r>
      <t xml:space="preserve">Centralna služba JSKD, </t>
    </r>
    <r>
      <rPr>
        <sz val="9.5"/>
        <color theme="1"/>
        <rFont val="Tahoma"/>
        <family val="2"/>
        <charset val="238"/>
      </rPr>
      <t>Štefanova 5, 1000 Ljubljana</t>
    </r>
  </si>
  <si>
    <r>
      <t>1. Območna izpostava Ajdovščina,</t>
    </r>
    <r>
      <rPr>
        <sz val="9.5"/>
        <color theme="1"/>
        <rFont val="Tahoma"/>
        <family val="2"/>
        <charset val="238"/>
      </rPr>
      <t xml:space="preserve"> Gregorčičeva 17, 5270 Ajdovščina</t>
    </r>
  </si>
  <si>
    <r>
      <t xml:space="preserve">2. Območna izpostava Brežice, </t>
    </r>
    <r>
      <rPr>
        <sz val="9.5"/>
        <color theme="1"/>
        <rFont val="Tahoma"/>
        <family val="2"/>
        <charset val="238"/>
      </rPr>
      <t>Trg Jožeta Toporišiča 3, 8250 Brežice</t>
    </r>
  </si>
  <si>
    <r>
      <t xml:space="preserve">3. Območna izpostava Celje, </t>
    </r>
    <r>
      <rPr>
        <sz val="9.5"/>
        <color theme="1"/>
        <rFont val="Tahoma"/>
        <family val="2"/>
        <charset val="238"/>
      </rPr>
      <t>Gledališki trg 4, 3000 Celje</t>
    </r>
  </si>
  <si>
    <r>
      <t xml:space="preserve">4. Območna izpostava Cerknica, </t>
    </r>
    <r>
      <rPr>
        <sz val="9.5"/>
        <color theme="1"/>
        <rFont val="Tahoma"/>
        <family val="2"/>
        <charset val="238"/>
      </rPr>
      <t>Čabranska 9, 1380 Cerknica</t>
    </r>
  </si>
  <si>
    <r>
      <t xml:space="preserve">5. Območna izpostava Črnomelj, </t>
    </r>
    <r>
      <rPr>
        <sz val="9.5"/>
        <color theme="1"/>
        <rFont val="Tahoma"/>
        <family val="2"/>
        <charset val="238"/>
      </rPr>
      <t>Mirana Jarca 20, 8340 Črnomelj</t>
    </r>
  </si>
  <si>
    <r>
      <t xml:space="preserve">6. Območna izpostava Domžale, </t>
    </r>
    <r>
      <rPr>
        <sz val="9.5"/>
        <color theme="1"/>
        <rFont val="Tahoma"/>
        <family val="2"/>
        <charset val="238"/>
      </rPr>
      <t>Ljubljanska 76, 1230 Domžale</t>
    </r>
  </si>
  <si>
    <r>
      <t xml:space="preserve">7. Območna izpostava Dravograd, </t>
    </r>
    <r>
      <rPr>
        <sz val="9.5"/>
        <color theme="1"/>
        <rFont val="Tahoma"/>
        <family val="2"/>
        <charset val="238"/>
      </rPr>
      <t>Bukovje 13, 2370 Dravograd</t>
    </r>
  </si>
  <si>
    <r>
      <t xml:space="preserve">8. Območna izpostava Gornja Radgona, </t>
    </r>
    <r>
      <rPr>
        <sz val="9.5"/>
        <color theme="1"/>
        <rFont val="Tahoma"/>
        <family val="2"/>
        <charset val="238"/>
      </rPr>
      <t>Maistrov trg 2, 9250 Gornja Radgona</t>
    </r>
  </si>
  <si>
    <r>
      <t xml:space="preserve">9. Območna izpostava Idrija, </t>
    </r>
    <r>
      <rPr>
        <sz val="9.5"/>
        <color theme="1"/>
        <rFont val="Tahoma"/>
        <family val="2"/>
        <charset val="238"/>
      </rPr>
      <t>Lapajnetova 7, 5280 Idrija</t>
    </r>
  </si>
  <si>
    <r>
      <t>10. Območna izpostava Ilirska Bistrica,</t>
    </r>
    <r>
      <rPr>
        <sz val="9.5"/>
        <color theme="1"/>
        <rFont val="Tahoma"/>
        <family val="2"/>
        <charset val="238"/>
      </rPr>
      <t xml:space="preserve"> Jurčičeva ulica 1, 6250 Ilirska Bistrica</t>
    </r>
  </si>
  <si>
    <r>
      <t xml:space="preserve">11. Območna izpostava Ivančna Gorica, </t>
    </r>
    <r>
      <rPr>
        <sz val="9.5"/>
        <color theme="1"/>
        <rFont val="Tahoma"/>
        <family val="2"/>
        <charset val="238"/>
      </rPr>
      <t>Cesta 2. grupe odredov 17, 1295 Ivančna Gorica</t>
    </r>
  </si>
  <si>
    <r>
      <t xml:space="preserve">12. Območna izpostava Izola, </t>
    </r>
    <r>
      <rPr>
        <sz val="9.5"/>
        <color theme="1"/>
        <rFont val="Tahoma"/>
        <family val="2"/>
        <charset val="238"/>
      </rPr>
      <t>Ulica Giordano Bruno 8,p.p. 45, 6310 Izola</t>
    </r>
  </si>
  <si>
    <r>
      <t xml:space="preserve">13. Območna izpostava Jesenice, </t>
    </r>
    <r>
      <rPr>
        <sz val="9.5"/>
        <color theme="1"/>
        <rFont val="Tahoma"/>
        <family val="2"/>
        <charset val="238"/>
      </rPr>
      <t>Cesta Cirila Tavčarja 3b, 4270 Jesenice</t>
    </r>
  </si>
  <si>
    <r>
      <t xml:space="preserve">14. Območna izpostava Kamnik, </t>
    </r>
    <r>
      <rPr>
        <sz val="9.5"/>
        <color theme="1"/>
        <rFont val="Tahoma"/>
        <family val="2"/>
        <charset val="238"/>
      </rPr>
      <t>Fužine 10, 1241 Kamnik</t>
    </r>
  </si>
  <si>
    <r>
      <t xml:space="preserve">15. Območna izpostava Kočevje, </t>
    </r>
    <r>
      <rPr>
        <sz val="9.5"/>
        <color theme="1"/>
        <rFont val="Tahoma"/>
        <family val="2"/>
        <charset val="238"/>
      </rPr>
      <t>Ljubljanska 26, 1330 Kočevje</t>
    </r>
  </si>
  <si>
    <r>
      <t>16. Območna izpostava Koper,</t>
    </r>
    <r>
      <rPr>
        <sz val="9.5"/>
        <color theme="1"/>
        <rFont val="Tahoma"/>
        <family val="2"/>
        <charset val="238"/>
      </rPr>
      <t xml:space="preserve"> Kidričeva ulica 46, p.p. 689, 6000 Koper</t>
    </r>
  </si>
  <si>
    <r>
      <t xml:space="preserve">17. Območna izpostava Kranj, </t>
    </r>
    <r>
      <rPr>
        <sz val="9.5"/>
        <color theme="1"/>
        <rFont val="Tahoma"/>
        <family val="2"/>
        <charset val="238"/>
      </rPr>
      <t>Glavni trg 7, p.p. 814, 4000 Kranj</t>
    </r>
  </si>
  <si>
    <r>
      <t xml:space="preserve">18. Območna izpostava Krško, </t>
    </r>
    <r>
      <rPr>
        <sz val="9.5"/>
        <color theme="1"/>
        <rFont val="Tahoma"/>
        <family val="2"/>
        <charset val="238"/>
      </rPr>
      <t>Valvasorjevo nabrežje 4, 8270 Krško</t>
    </r>
  </si>
  <si>
    <r>
      <t xml:space="preserve">19. Območna izpostava Laško, </t>
    </r>
    <r>
      <rPr>
        <sz val="9.5"/>
        <color theme="1"/>
        <rFont val="Tahoma"/>
        <family val="2"/>
        <charset val="238"/>
      </rPr>
      <t>Trg svobode 6, 3270 Laško</t>
    </r>
  </si>
  <si>
    <r>
      <t xml:space="preserve">20. Območna izpostava Lenart, </t>
    </r>
    <r>
      <rPr>
        <sz val="9.5"/>
        <color theme="1"/>
        <rFont val="Tahoma"/>
        <family val="2"/>
        <charset val="238"/>
      </rPr>
      <t>Nikova 9, 2230 Lenart</t>
    </r>
  </si>
  <si>
    <r>
      <t xml:space="preserve">21. Območna izpostava Lendava, </t>
    </r>
    <r>
      <rPr>
        <sz val="9.5"/>
        <color theme="1"/>
        <rFont val="Tahoma"/>
        <family val="2"/>
        <charset val="238"/>
      </rPr>
      <t>Glavna ulica 2, 9220 Lendava</t>
    </r>
  </si>
  <si>
    <r>
      <t xml:space="preserve">22. Območna izpostava Litija, </t>
    </r>
    <r>
      <rPr>
        <sz val="9.5"/>
        <color theme="1"/>
        <rFont val="Tahoma"/>
        <family val="2"/>
        <charset val="238"/>
      </rPr>
      <t>Ponoviška cesta 12, 1270 Litija</t>
    </r>
  </si>
  <si>
    <r>
      <t>23. Območna izpostava Ljubljana – okolica,</t>
    </r>
    <r>
      <rPr>
        <sz val="9.5"/>
        <color theme="1"/>
        <rFont val="Tahoma"/>
        <family val="2"/>
        <charset val="238"/>
      </rPr>
      <t xml:space="preserve"> Trg MDB 14, 1000 Ljubljana</t>
    </r>
  </si>
  <si>
    <r>
      <t>24. Območna izpostava Ljubljana,</t>
    </r>
    <r>
      <rPr>
        <sz val="9.5"/>
        <color theme="1"/>
        <rFont val="Tahoma"/>
        <family val="2"/>
        <charset val="238"/>
      </rPr>
      <t xml:space="preserve"> Krekov trg 2, pisarna: Vodnikov trg 5, 1000 Ljubljana</t>
    </r>
  </si>
  <si>
    <r>
      <t xml:space="preserve">25. Območna izpostava Ljutomer, </t>
    </r>
    <r>
      <rPr>
        <sz val="9.5"/>
        <color theme="1"/>
        <rFont val="Tahoma"/>
        <family val="2"/>
        <charset val="238"/>
      </rPr>
      <t>Dom kulture, Prešernova 20, 9240 Ljutomer</t>
    </r>
  </si>
  <si>
    <r>
      <t xml:space="preserve">26. Območna izpostava Logatec, </t>
    </r>
    <r>
      <rPr>
        <sz val="9.5"/>
        <color theme="1"/>
        <rFont val="Tahoma"/>
        <family val="2"/>
        <charset val="238"/>
      </rPr>
      <t>Notranjska 14, 1370 Logatec</t>
    </r>
  </si>
  <si>
    <r>
      <t xml:space="preserve">27. Območna izpostava Maribor, </t>
    </r>
    <r>
      <rPr>
        <sz val="9.5"/>
        <color theme="1"/>
        <rFont val="Tahoma"/>
        <family val="2"/>
        <charset val="238"/>
      </rPr>
      <t>Podbreška cesta 20, 2000 Maribor</t>
    </r>
  </si>
  <si>
    <r>
      <t xml:space="preserve">28. Območna izpostava Metlika, </t>
    </r>
    <r>
      <rPr>
        <sz val="9.5"/>
        <color theme="1"/>
        <rFont val="Tahoma"/>
        <family val="2"/>
        <charset val="238"/>
      </rPr>
      <t>CBE 23, 8330 Metlika</t>
    </r>
  </si>
  <si>
    <r>
      <t xml:space="preserve">29. Območna izpostava Mozirje, </t>
    </r>
    <r>
      <rPr>
        <sz val="9.5"/>
        <color theme="1"/>
        <rFont val="Tahoma"/>
        <family val="2"/>
        <charset val="238"/>
      </rPr>
      <t>Hribernikova 1, 3330 Mozirje</t>
    </r>
  </si>
  <si>
    <r>
      <t>30. Območna izpostava Murska Sobota</t>
    </r>
    <r>
      <rPr>
        <sz val="9.5"/>
        <color theme="1"/>
        <rFont val="Tahoma"/>
        <family val="2"/>
        <charset val="238"/>
      </rPr>
      <t>, Slovenska ulica 44, 9000 Murska Sobota</t>
    </r>
  </si>
  <si>
    <r>
      <t xml:space="preserve">31. Območna izpostava Nova Gorica, </t>
    </r>
    <r>
      <rPr>
        <sz val="9.5"/>
        <color theme="1"/>
        <rFont val="Tahoma"/>
        <family val="2"/>
        <charset val="238"/>
      </rPr>
      <t>Bevkov trg 4, 5000 Nova Gorica</t>
    </r>
  </si>
  <si>
    <r>
      <t xml:space="preserve">32. Območna izpostava Novo mesto, </t>
    </r>
    <r>
      <rPr>
        <sz val="9.5"/>
        <color theme="1"/>
        <rFont val="Tahoma"/>
        <family val="2"/>
        <charset val="238"/>
      </rPr>
      <t>KC Janeza Trdine, Novi trg 5, 8000 Novo mesto</t>
    </r>
  </si>
  <si>
    <r>
      <t xml:space="preserve">33. Območna izpostava Ormož, </t>
    </r>
    <r>
      <rPr>
        <sz val="9.5"/>
        <color theme="1"/>
        <rFont val="Tahoma"/>
        <family val="2"/>
        <charset val="238"/>
      </rPr>
      <t>Grajski trg 3, 2270 Ormož</t>
    </r>
  </si>
  <si>
    <r>
      <t xml:space="preserve">34. Območna izpostava Pesnica pri Mariboru, </t>
    </r>
    <r>
      <rPr>
        <sz val="9.5"/>
        <color theme="1"/>
        <rFont val="Tahoma"/>
        <family val="2"/>
        <charset val="238"/>
      </rPr>
      <t>Pesnica pri Mariboru 41, 2211 Pesnica pri Mariboru</t>
    </r>
  </si>
  <si>
    <r>
      <t xml:space="preserve">35. Območna izpostava Piran, </t>
    </r>
    <r>
      <rPr>
        <sz val="9.5"/>
        <color theme="1"/>
        <rFont val="Tahoma"/>
        <family val="2"/>
        <charset val="238"/>
      </rPr>
      <t>Prvomajski trg 2, 6330 Piran</t>
    </r>
  </si>
  <si>
    <r>
      <t xml:space="preserve">36. Območna izpostava Postojna, </t>
    </r>
    <r>
      <rPr>
        <sz val="9.5"/>
        <color theme="1"/>
        <rFont val="Tahoma"/>
        <family val="2"/>
        <charset val="238"/>
      </rPr>
      <t>Trg padlih borcev 5, 6230 Postojna</t>
    </r>
  </si>
  <si>
    <r>
      <t xml:space="preserve">37. Območna izpostava Ptuj, </t>
    </r>
    <r>
      <rPr>
        <sz val="9.5"/>
        <color theme="1"/>
        <rFont val="Tahoma"/>
        <family val="2"/>
        <charset val="238"/>
      </rPr>
      <t>Narodni dom, Jadranska 13, 2250 Ptuj</t>
    </r>
  </si>
  <si>
    <r>
      <t xml:space="preserve">38. Območna izpostava Radlje ob Dravi, </t>
    </r>
    <r>
      <rPr>
        <sz val="9.5"/>
        <color theme="1"/>
        <rFont val="Tahoma"/>
        <family val="2"/>
        <charset val="238"/>
      </rPr>
      <t>Mariborska 6, 2360 Radlje ob Dravi</t>
    </r>
  </si>
  <si>
    <r>
      <t xml:space="preserve">39. Območna izpostava Radovljica, </t>
    </r>
    <r>
      <rPr>
        <sz val="9.5"/>
        <color theme="1"/>
        <rFont val="Tahoma"/>
        <family val="2"/>
        <charset val="238"/>
      </rPr>
      <t>Linhartov trg 1, 4240 Radovljica</t>
    </r>
  </si>
  <si>
    <r>
      <t xml:space="preserve">40. Območna izpostava Ravne, </t>
    </r>
    <r>
      <rPr>
        <sz val="9.5"/>
        <color theme="1"/>
        <rFont val="Tahoma"/>
        <family val="2"/>
        <charset val="238"/>
      </rPr>
      <t>Prežihova 7, 2390 Ravne na Koroškem</t>
    </r>
  </si>
  <si>
    <r>
      <t xml:space="preserve">41. Območna izpostava Ribnica, </t>
    </r>
    <r>
      <rPr>
        <sz val="9.5"/>
        <color theme="1"/>
        <rFont val="Tahoma"/>
        <family val="2"/>
        <charset val="238"/>
      </rPr>
      <t>Škrabčev trg 40, 1310 Ribnica</t>
    </r>
  </si>
  <si>
    <r>
      <t xml:space="preserve">42. Območna izpostava Rogaška Slatina, </t>
    </r>
    <r>
      <rPr>
        <sz val="9.5"/>
        <color theme="1"/>
        <rFont val="Tahoma"/>
        <family val="2"/>
        <charset val="238"/>
      </rPr>
      <t>Izletniška 2, 3250 Rogaška Slatina</t>
    </r>
  </si>
  <si>
    <r>
      <t xml:space="preserve">43. Območna izpostava Ruše, </t>
    </r>
    <r>
      <rPr>
        <sz val="9.5"/>
        <color theme="1"/>
        <rFont val="Tahoma"/>
        <family val="2"/>
        <charset val="238"/>
      </rPr>
      <t>Mariborska cesta 31, 2342 Ruše</t>
    </r>
  </si>
  <si>
    <r>
      <t xml:space="preserve">44. Območna izpostava Sevnica, </t>
    </r>
    <r>
      <rPr>
        <sz val="9.5"/>
        <color theme="1"/>
        <rFont val="Tahoma"/>
        <family val="2"/>
        <charset val="238"/>
      </rPr>
      <t>Glavni trg 19, 8290 Sevnica</t>
    </r>
  </si>
  <si>
    <r>
      <t xml:space="preserve">45. Območna izpostava Sežana, </t>
    </r>
    <r>
      <rPr>
        <sz val="9.5"/>
        <color theme="1"/>
        <rFont val="Tahoma"/>
        <family val="2"/>
        <charset val="238"/>
      </rPr>
      <t>Ulica Mirka Pirca 4, 6210 Sežana</t>
    </r>
  </si>
  <si>
    <r>
      <t xml:space="preserve">46. Območna izpostava Slovenj Gradec, </t>
    </r>
    <r>
      <rPr>
        <sz val="9.5"/>
        <color theme="1"/>
        <rFont val="Tahoma"/>
        <family val="2"/>
        <charset val="238"/>
      </rPr>
      <t>Francetova 5, 2380 Slovenj Gradec</t>
    </r>
  </si>
  <si>
    <r>
      <t xml:space="preserve">47. Območna izpostava Slovenska Bistrica, </t>
    </r>
    <r>
      <rPr>
        <sz val="9.5"/>
        <color theme="1"/>
        <rFont val="Tahoma"/>
        <family val="2"/>
        <charset val="238"/>
      </rPr>
      <t>Partizanska ulica 24, 2310 Slovenska Bistrica</t>
    </r>
  </si>
  <si>
    <r>
      <t xml:space="preserve">48. Območna izpostava Slovenske Konjice, </t>
    </r>
    <r>
      <rPr>
        <sz val="9.5"/>
        <color theme="1"/>
        <rFont val="Tahoma"/>
        <family val="2"/>
        <charset val="238"/>
      </rPr>
      <t>Stari trg 21, 3210 Slovenske Konjice</t>
    </r>
  </si>
  <si>
    <r>
      <t xml:space="preserve">49. Območna izpostava Šentjur pri Celju, </t>
    </r>
    <r>
      <rPr>
        <sz val="9.5"/>
        <color theme="1"/>
        <rFont val="Tahoma"/>
        <family val="2"/>
        <charset val="238"/>
      </rPr>
      <t xml:space="preserve"> Kulturni center Gustav, Ulica Dušana Kvedra 16, 3230 Šentjur pri Celju</t>
    </r>
  </si>
  <si>
    <r>
      <t xml:space="preserve">50. Območna izpostava Škofja Loka, </t>
    </r>
    <r>
      <rPr>
        <sz val="9.5"/>
        <color theme="1"/>
        <rFont val="Tahoma"/>
        <family val="2"/>
        <charset val="238"/>
      </rPr>
      <t>Mestni trg 26, 4220 Škofja Loka</t>
    </r>
  </si>
  <si>
    <r>
      <t xml:space="preserve">51. Območna izpostava Šmarje pri Jelšah, </t>
    </r>
    <r>
      <rPr>
        <sz val="9.5"/>
        <color theme="1"/>
        <rFont val="Tahoma"/>
        <family val="2"/>
        <charset val="238"/>
      </rPr>
      <t>Aškerčev trg 24, 3240 Šmarje pri Jelšah</t>
    </r>
  </si>
  <si>
    <r>
      <t xml:space="preserve">52. Območna izpostava Tolmin, </t>
    </r>
    <r>
      <rPr>
        <sz val="9.5"/>
        <color theme="1"/>
        <rFont val="Tahoma"/>
        <family val="2"/>
        <charset val="238"/>
      </rPr>
      <t>Trg Maršala Tita 8, 5220 Tolmin</t>
    </r>
  </si>
  <si>
    <r>
      <t xml:space="preserve">53. Območna izpostava Trbovlje, </t>
    </r>
    <r>
      <rPr>
        <sz val="9.5"/>
        <color theme="1"/>
        <rFont val="Tahoma"/>
        <family val="2"/>
        <charset val="238"/>
      </rPr>
      <t>Trg svobode 11a, 1420 Trbovlje</t>
    </r>
  </si>
  <si>
    <r>
      <t xml:space="preserve">54. Območna izpostava Trebnje, </t>
    </r>
    <r>
      <rPr>
        <sz val="9.5"/>
        <color theme="1"/>
        <rFont val="Tahoma"/>
        <family val="2"/>
        <charset val="238"/>
      </rPr>
      <t>Kidričeva 2¸ 8210 Trebnje</t>
    </r>
  </si>
  <si>
    <r>
      <t xml:space="preserve">55. Območna izpostava Tržič, </t>
    </r>
    <r>
      <rPr>
        <sz val="9.5"/>
        <color theme="1"/>
        <rFont val="Tahoma"/>
        <family val="2"/>
        <charset val="238"/>
      </rPr>
      <t>Cankarjeva 1, 4290 Tržič</t>
    </r>
  </si>
  <si>
    <r>
      <t xml:space="preserve">56. Območna izpostava Velenje, </t>
    </r>
    <r>
      <rPr>
        <sz val="9.5"/>
        <color theme="1"/>
        <rFont val="Tahoma"/>
        <family val="2"/>
        <charset val="238"/>
      </rPr>
      <t>Titov trg 4, 3320 Velenje</t>
    </r>
  </si>
  <si>
    <r>
      <t xml:space="preserve">57. Območna izpostava Vrhnika, </t>
    </r>
    <r>
      <rPr>
        <sz val="9.5"/>
        <color theme="1"/>
        <rFont val="Tahoma"/>
        <family val="2"/>
        <charset val="238"/>
      </rPr>
      <t>Tržaška 25, 1360 Vrhnika</t>
    </r>
  </si>
  <si>
    <r>
      <t xml:space="preserve">58. Območna izpostava Zagorje ob Savi, </t>
    </r>
    <r>
      <rPr>
        <sz val="9.5"/>
        <color theme="1"/>
        <rFont val="Tahoma"/>
        <family val="2"/>
        <charset val="238"/>
      </rPr>
      <t>Cesta 9. avgusta 5, p.p. 20, 1410 Zagorje ob Savi</t>
    </r>
  </si>
  <si>
    <r>
      <t xml:space="preserve">59. Območna izpostava Žalec, </t>
    </r>
    <r>
      <rPr>
        <sz val="9.5"/>
        <color theme="1"/>
        <rFont val="Tahoma"/>
        <family val="2"/>
        <charset val="238"/>
      </rPr>
      <t>Aškerčeva 9 a, 3310 Žalec</t>
    </r>
  </si>
  <si>
    <t>Maloprodajna enota</t>
  </si>
  <si>
    <t>Možnost dobave pri naročilu nad 100,00 €</t>
  </si>
  <si>
    <t>DA/NE</t>
  </si>
  <si>
    <t xml:space="preserve">Podpis odgovorne osebe: </t>
  </si>
  <si>
    <r>
      <t xml:space="preserve">Javno naročilo št. </t>
    </r>
    <r>
      <rPr>
        <sz val="11"/>
        <color theme="1"/>
        <rFont val="Calibri"/>
        <family val="2"/>
        <charset val="238"/>
      </rPr>
      <t>430-3/2022-1</t>
    </r>
  </si>
  <si>
    <t>SPECIFIKACIJA PREDRAČUNA</t>
  </si>
  <si>
    <t>Navedene količine so ocenjena poraba za 12 mesecev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</si>
</sst>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i/>
      <sz val="9.5"/>
      <name val="Tahoma"/>
      <family val="2"/>
      <charset val="238"/>
    </font>
    <font>
      <sz val="9.5"/>
      <color theme="1"/>
      <name val="Tahoma"/>
      <family val="2"/>
      <charset val="238"/>
    </font>
    <font>
      <sz val="11"/>
      <color theme="1"/>
      <name val="Calibri"/>
      <family val="2"/>
      <charset val="238"/>
    </font>
    <font>
      <b/>
      <sz val="10"/>
      <color theme="1"/>
      <name val="Tahoma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9.5"/>
      <color theme="1"/>
      <name val="Tahoma"/>
      <family val="2"/>
      <charset val="238"/>
    </font>
    <font>
      <b/>
      <i/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" fontId="5" fillId="0" borderId="4" xfId="0" applyNumberFormat="1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4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7" fillId="0" borderId="9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9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3" fontId="5" fillId="0" borderId="3" xfId="0" applyNumberFormat="1" applyFont="1" applyBorder="1" applyAlignment="1">
      <alignment vertical="center"/>
    </xf>
    <xf numFmtId="4" fontId="0" fillId="0" borderId="0" xfId="0" applyNumberFormat="1"/>
    <xf numFmtId="4" fontId="7" fillId="0" borderId="2" xfId="0" applyNumberFormat="1" applyFont="1" applyBorder="1" applyAlignment="1">
      <alignment vertical="center" wrapText="1"/>
    </xf>
    <xf numFmtId="4" fontId="5" fillId="0" borderId="4" xfId="0" applyNumberFormat="1" applyFont="1" applyBorder="1" applyAlignment="1">
      <alignment vertical="center"/>
    </xf>
    <xf numFmtId="4" fontId="9" fillId="0" borderId="6" xfId="0" applyNumberFormat="1" applyFont="1" applyBorder="1" applyAlignment="1">
      <alignment vertical="center"/>
    </xf>
    <xf numFmtId="4" fontId="7" fillId="0" borderId="7" xfId="0" applyNumberFormat="1" applyFont="1" applyBorder="1" applyAlignment="1">
      <alignment vertical="center"/>
    </xf>
    <xf numFmtId="4" fontId="7" fillId="0" borderId="8" xfId="0" applyNumberFormat="1" applyFont="1" applyBorder="1" applyAlignment="1">
      <alignment vertical="center"/>
    </xf>
    <xf numFmtId="4" fontId="6" fillId="0" borderId="4" xfId="0" applyNumberFormat="1" applyFont="1" applyBorder="1" applyAlignment="1">
      <alignment vertical="center"/>
    </xf>
    <xf numFmtId="4" fontId="7" fillId="0" borderId="4" xfId="0" applyNumberFormat="1" applyFont="1" applyBorder="1" applyAlignment="1">
      <alignment vertical="center" wrapText="1"/>
    </xf>
    <xf numFmtId="4" fontId="7" fillId="0" borderId="9" xfId="0" applyNumberFormat="1" applyFont="1" applyBorder="1" applyAlignment="1">
      <alignment vertical="center" wrapText="1"/>
    </xf>
    <xf numFmtId="4" fontId="7" fillId="0" borderId="3" xfId="0" applyNumberFormat="1" applyFont="1" applyBorder="1" applyAlignment="1">
      <alignment vertical="center" wrapText="1"/>
    </xf>
    <xf numFmtId="4" fontId="6" fillId="0" borderId="2" xfId="0" applyNumberFormat="1" applyFont="1" applyBorder="1" applyAlignment="1">
      <alignment vertical="center"/>
    </xf>
    <xf numFmtId="0" fontId="2" fillId="0" borderId="11" xfId="0" applyNumberFormat="1" applyFont="1" applyBorder="1"/>
    <xf numFmtId="0" fontId="2" fillId="0" borderId="12" xfId="0" applyNumberFormat="1" applyFont="1" applyBorder="1"/>
    <xf numFmtId="0" fontId="8" fillId="0" borderId="10" xfId="0" applyNumberFormat="1" applyFont="1" applyBorder="1" applyAlignment="1">
      <alignment vertical="center" wrapText="1"/>
    </xf>
    <xf numFmtId="0" fontId="8" fillId="0" borderId="13" xfId="0" applyNumberFormat="1" applyFont="1" applyBorder="1" applyAlignment="1">
      <alignment vertical="center" wrapText="1"/>
    </xf>
    <xf numFmtId="0" fontId="2" fillId="0" borderId="14" xfId="0" applyNumberFormat="1" applyFont="1" applyBorder="1"/>
    <xf numFmtId="0" fontId="2" fillId="0" borderId="15" xfId="0" applyNumberFormat="1" applyFont="1" applyBorder="1"/>
    <xf numFmtId="0" fontId="2" fillId="0" borderId="16" xfId="0" applyNumberFormat="1" applyFont="1" applyBorder="1" applyAlignment="1">
      <alignment vertical="center"/>
    </xf>
    <xf numFmtId="0" fontId="2" fillId="0" borderId="17" xfId="0" applyNumberFormat="1" applyFont="1" applyBorder="1" applyAlignment="1">
      <alignment horizontal="center"/>
    </xf>
    <xf numFmtId="0" fontId="2" fillId="0" borderId="18" xfId="0" applyNumberFormat="1" applyFont="1" applyBorder="1" applyAlignment="1">
      <alignment horizontal="center"/>
    </xf>
    <xf numFmtId="0" fontId="8" fillId="0" borderId="19" xfId="0" applyNumberFormat="1" applyFont="1" applyBorder="1" applyAlignment="1">
      <alignment horizontal="center"/>
    </xf>
    <xf numFmtId="0" fontId="8" fillId="0" borderId="20" xfId="0" applyNumberFormat="1" applyFont="1" applyBorder="1" applyAlignment="1">
      <alignment horizontal="center" wrapText="1"/>
    </xf>
    <xf numFmtId="0" fontId="8" fillId="0" borderId="21" xfId="0" applyNumberFormat="1" applyFont="1" applyBorder="1" applyAlignment="1">
      <alignment horizontal="center" wrapText="1"/>
    </xf>
    <xf numFmtId="0" fontId="5" fillId="0" borderId="4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9C58C-E006-4D3F-953A-01EE33F0CFFC}">
  <dimension ref="A1:G86"/>
  <sheetViews>
    <sheetView topLeftCell="A61" workbookViewId="0">
      <selection activeCell="C70" sqref="C70"/>
    </sheetView>
  </sheetViews>
  <sheetFormatPr defaultRowHeight="15" x14ac:dyDescent="0.25"/>
  <cols>
    <col min="1" max="1" width="5.42578125" customWidth="1"/>
    <col min="2" max="2" width="27.5703125" customWidth="1"/>
    <col min="3" max="3" width="13" customWidth="1"/>
    <col min="4" max="4" width="11.7109375" customWidth="1"/>
    <col min="7" max="7" width="10.140625" style="34" bestFit="1" customWidth="1"/>
  </cols>
  <sheetData>
    <row r="1" spans="1:7" x14ac:dyDescent="0.25">
      <c r="A1" s="1" t="s">
        <v>0</v>
      </c>
    </row>
    <row r="2" spans="1:7" x14ac:dyDescent="0.25">
      <c r="A2" s="2" t="s">
        <v>148</v>
      </c>
    </row>
    <row r="3" spans="1:7" x14ac:dyDescent="0.25">
      <c r="A3" s="2"/>
    </row>
    <row r="4" spans="1:7" x14ac:dyDescent="0.25">
      <c r="A4" s="3" t="s">
        <v>149</v>
      </c>
    </row>
    <row r="5" spans="1:7" x14ac:dyDescent="0.25">
      <c r="A5" s="3" t="s">
        <v>150</v>
      </c>
    </row>
    <row r="6" spans="1:7" ht="15.75" thickBot="1" x14ac:dyDescent="0.3">
      <c r="A6" s="4"/>
    </row>
    <row r="7" spans="1:7" ht="51.75" thickBot="1" x14ac:dyDescent="0.3">
      <c r="A7" s="5"/>
      <c r="B7" s="6" t="s">
        <v>1</v>
      </c>
      <c r="C7" s="7" t="s">
        <v>2</v>
      </c>
      <c r="D7" s="8" t="s">
        <v>3</v>
      </c>
      <c r="E7" s="7" t="s">
        <v>4</v>
      </c>
      <c r="F7" s="7" t="s">
        <v>5</v>
      </c>
      <c r="G7" s="35" t="s">
        <v>6</v>
      </c>
    </row>
    <row r="8" spans="1:7" ht="15.75" thickBot="1" x14ac:dyDescent="0.3">
      <c r="A8" s="9">
        <v>1</v>
      </c>
      <c r="B8" s="57" t="s">
        <v>7</v>
      </c>
      <c r="C8" s="10"/>
      <c r="D8" s="10" t="s">
        <v>8</v>
      </c>
      <c r="E8" s="11">
        <v>2500</v>
      </c>
      <c r="F8" s="10"/>
      <c r="G8" s="36">
        <f>E8*F8</f>
        <v>0</v>
      </c>
    </row>
    <row r="9" spans="1:7" ht="15.75" thickBot="1" x14ac:dyDescent="0.3">
      <c r="A9" s="9">
        <v>2</v>
      </c>
      <c r="B9" s="57" t="s">
        <v>7</v>
      </c>
      <c r="C9" s="10"/>
      <c r="D9" s="10" t="s">
        <v>9</v>
      </c>
      <c r="E9" s="11">
        <v>1500</v>
      </c>
      <c r="F9" s="10"/>
      <c r="G9" s="36">
        <f t="shared" ref="G9:G28" si="0">E9*F9</f>
        <v>0</v>
      </c>
    </row>
    <row r="10" spans="1:7" ht="15.75" thickBot="1" x14ac:dyDescent="0.3">
      <c r="A10" s="9">
        <v>3</v>
      </c>
      <c r="B10" s="57" t="s">
        <v>10</v>
      </c>
      <c r="C10" s="10"/>
      <c r="D10" s="10" t="s">
        <v>8</v>
      </c>
      <c r="E10" s="11">
        <v>2500</v>
      </c>
      <c r="F10" s="10"/>
      <c r="G10" s="36">
        <f t="shared" si="0"/>
        <v>0</v>
      </c>
    </row>
    <row r="11" spans="1:7" ht="15.75" thickBot="1" x14ac:dyDescent="0.3">
      <c r="A11" s="9">
        <v>4</v>
      </c>
      <c r="B11" s="57" t="s">
        <v>10</v>
      </c>
      <c r="C11" s="10"/>
      <c r="D11" s="10" t="s">
        <v>9</v>
      </c>
      <c r="E11" s="11">
        <v>1500</v>
      </c>
      <c r="F11" s="10"/>
      <c r="G11" s="36">
        <f t="shared" si="0"/>
        <v>0</v>
      </c>
    </row>
    <row r="12" spans="1:7" ht="15.75" thickBot="1" x14ac:dyDescent="0.3">
      <c r="A12" s="9">
        <v>5</v>
      </c>
      <c r="B12" s="57" t="s">
        <v>11</v>
      </c>
      <c r="C12" s="10"/>
      <c r="D12" s="10" t="s">
        <v>8</v>
      </c>
      <c r="E12" s="11">
        <v>1500</v>
      </c>
      <c r="F12" s="10"/>
      <c r="G12" s="36">
        <f t="shared" si="0"/>
        <v>0</v>
      </c>
    </row>
    <row r="13" spans="1:7" ht="15.75" thickBot="1" x14ac:dyDescent="0.3">
      <c r="A13" s="9">
        <v>6</v>
      </c>
      <c r="B13" s="57" t="s">
        <v>12</v>
      </c>
      <c r="C13" s="10"/>
      <c r="D13" s="10" t="s">
        <v>13</v>
      </c>
      <c r="E13" s="11">
        <v>1500</v>
      </c>
      <c r="F13" s="10"/>
      <c r="G13" s="36">
        <f t="shared" si="0"/>
        <v>0</v>
      </c>
    </row>
    <row r="14" spans="1:7" ht="15.75" thickBot="1" x14ac:dyDescent="0.3">
      <c r="A14" s="9">
        <v>7</v>
      </c>
      <c r="B14" s="57" t="s">
        <v>14</v>
      </c>
      <c r="C14" s="10"/>
      <c r="D14" s="10" t="s">
        <v>13</v>
      </c>
      <c r="E14" s="11">
        <v>1500</v>
      </c>
      <c r="F14" s="10"/>
      <c r="G14" s="36">
        <f t="shared" si="0"/>
        <v>0</v>
      </c>
    </row>
    <row r="15" spans="1:7" ht="15.75" thickBot="1" x14ac:dyDescent="0.3">
      <c r="A15" s="9">
        <v>8</v>
      </c>
      <c r="B15" s="57" t="s">
        <v>15</v>
      </c>
      <c r="C15" s="10"/>
      <c r="D15" s="10" t="s">
        <v>9</v>
      </c>
      <c r="E15" s="11">
        <v>2500</v>
      </c>
      <c r="F15" s="10"/>
      <c r="G15" s="36">
        <f t="shared" si="0"/>
        <v>0</v>
      </c>
    </row>
    <row r="16" spans="1:7" ht="15.75" thickBot="1" x14ac:dyDescent="0.3">
      <c r="A16" s="9">
        <v>9</v>
      </c>
      <c r="B16" s="57" t="s">
        <v>16</v>
      </c>
      <c r="C16" s="10"/>
      <c r="D16" s="10" t="s">
        <v>8</v>
      </c>
      <c r="E16" s="11">
        <v>2500</v>
      </c>
      <c r="F16" s="10"/>
      <c r="G16" s="36">
        <f t="shared" si="0"/>
        <v>0</v>
      </c>
    </row>
    <row r="17" spans="1:7" ht="15.75" thickBot="1" x14ac:dyDescent="0.3">
      <c r="A17" s="9">
        <v>10</v>
      </c>
      <c r="B17" s="57" t="s">
        <v>16</v>
      </c>
      <c r="C17" s="10"/>
      <c r="D17" s="10" t="s">
        <v>9</v>
      </c>
      <c r="E17" s="11">
        <v>1500</v>
      </c>
      <c r="F17" s="10"/>
      <c r="G17" s="36">
        <f t="shared" si="0"/>
        <v>0</v>
      </c>
    </row>
    <row r="18" spans="1:7" ht="15.75" thickBot="1" x14ac:dyDescent="0.3">
      <c r="A18" s="9">
        <v>11</v>
      </c>
      <c r="B18" s="57" t="s">
        <v>14</v>
      </c>
      <c r="C18" s="10"/>
      <c r="D18" s="10" t="s">
        <v>17</v>
      </c>
      <c r="E18" s="11">
        <v>2500</v>
      </c>
      <c r="F18" s="10"/>
      <c r="G18" s="36">
        <f t="shared" si="0"/>
        <v>0</v>
      </c>
    </row>
    <row r="19" spans="1:7" ht="15.75" thickBot="1" x14ac:dyDescent="0.3">
      <c r="A19" s="9">
        <v>12</v>
      </c>
      <c r="B19" s="57" t="s">
        <v>18</v>
      </c>
      <c r="C19" s="10"/>
      <c r="D19" s="10" t="s">
        <v>17</v>
      </c>
      <c r="E19" s="11">
        <v>2500</v>
      </c>
      <c r="F19" s="10"/>
      <c r="G19" s="36">
        <f t="shared" si="0"/>
        <v>0</v>
      </c>
    </row>
    <row r="20" spans="1:7" ht="15.75" thickBot="1" x14ac:dyDescent="0.3">
      <c r="A20" s="9">
        <v>13</v>
      </c>
      <c r="B20" s="57" t="s">
        <v>19</v>
      </c>
      <c r="C20" s="10"/>
      <c r="D20" s="10" t="s">
        <v>8</v>
      </c>
      <c r="E20" s="11">
        <v>1000</v>
      </c>
      <c r="F20" s="10"/>
      <c r="G20" s="36">
        <f t="shared" si="0"/>
        <v>0</v>
      </c>
    </row>
    <row r="21" spans="1:7" ht="15.75" thickBot="1" x14ac:dyDescent="0.3">
      <c r="A21" s="9">
        <v>14</v>
      </c>
      <c r="B21" s="57" t="s">
        <v>19</v>
      </c>
      <c r="C21" s="10"/>
      <c r="D21" s="10" t="s">
        <v>20</v>
      </c>
      <c r="E21" s="11">
        <v>1000</v>
      </c>
      <c r="F21" s="10"/>
      <c r="G21" s="36">
        <f t="shared" si="0"/>
        <v>0</v>
      </c>
    </row>
    <row r="22" spans="1:7" ht="15.75" thickBot="1" x14ac:dyDescent="0.3">
      <c r="A22" s="9">
        <v>15</v>
      </c>
      <c r="B22" s="57" t="s">
        <v>21</v>
      </c>
      <c r="C22" s="10"/>
      <c r="D22" s="10" t="s">
        <v>13</v>
      </c>
      <c r="E22" s="10">
        <v>500</v>
      </c>
      <c r="F22" s="10"/>
      <c r="G22" s="36">
        <f t="shared" si="0"/>
        <v>0</v>
      </c>
    </row>
    <row r="23" spans="1:7" ht="15.75" thickBot="1" x14ac:dyDescent="0.3">
      <c r="A23" s="9">
        <v>16</v>
      </c>
      <c r="B23" s="57" t="s">
        <v>22</v>
      </c>
      <c r="C23" s="10"/>
      <c r="D23" s="10" t="s">
        <v>13</v>
      </c>
      <c r="E23" s="10">
        <v>500</v>
      </c>
      <c r="F23" s="10"/>
      <c r="G23" s="36">
        <f t="shared" si="0"/>
        <v>0</v>
      </c>
    </row>
    <row r="24" spans="1:7" ht="15.75" thickBot="1" x14ac:dyDescent="0.3">
      <c r="A24" s="9">
        <v>17</v>
      </c>
      <c r="B24" s="57" t="s">
        <v>23</v>
      </c>
      <c r="C24" s="10"/>
      <c r="D24" s="10" t="s">
        <v>13</v>
      </c>
      <c r="E24" s="10">
        <v>500</v>
      </c>
      <c r="F24" s="10"/>
      <c r="G24" s="36">
        <f t="shared" si="0"/>
        <v>0</v>
      </c>
    </row>
    <row r="25" spans="1:7" ht="15.75" thickBot="1" x14ac:dyDescent="0.3">
      <c r="A25" s="9">
        <v>18</v>
      </c>
      <c r="B25" s="57" t="s">
        <v>24</v>
      </c>
      <c r="C25" s="10"/>
      <c r="D25" s="10" t="s">
        <v>13</v>
      </c>
      <c r="E25" s="10">
        <v>500</v>
      </c>
      <c r="F25" s="10"/>
      <c r="G25" s="36">
        <f t="shared" si="0"/>
        <v>0</v>
      </c>
    </row>
    <row r="26" spans="1:7" ht="15.75" thickBot="1" x14ac:dyDescent="0.3">
      <c r="A26" s="9">
        <v>19</v>
      </c>
      <c r="B26" s="57" t="s">
        <v>25</v>
      </c>
      <c r="C26" s="10"/>
      <c r="D26" s="10" t="s">
        <v>13</v>
      </c>
      <c r="E26" s="10">
        <v>500</v>
      </c>
      <c r="F26" s="10"/>
      <c r="G26" s="36">
        <f t="shared" si="0"/>
        <v>0</v>
      </c>
    </row>
    <row r="27" spans="1:7" ht="15.75" thickBot="1" x14ac:dyDescent="0.3">
      <c r="A27" s="9">
        <v>20</v>
      </c>
      <c r="B27" s="57" t="s">
        <v>26</v>
      </c>
      <c r="C27" s="10"/>
      <c r="D27" s="10" t="s">
        <v>13</v>
      </c>
      <c r="E27" s="10">
        <v>500</v>
      </c>
      <c r="F27" s="10"/>
      <c r="G27" s="36">
        <f t="shared" si="0"/>
        <v>0</v>
      </c>
    </row>
    <row r="28" spans="1:7" ht="15.75" thickBot="1" x14ac:dyDescent="0.3">
      <c r="A28" s="9">
        <v>21</v>
      </c>
      <c r="B28" s="57" t="s">
        <v>27</v>
      </c>
      <c r="C28" s="10"/>
      <c r="D28" s="10" t="s">
        <v>13</v>
      </c>
      <c r="E28" s="10">
        <v>500</v>
      </c>
      <c r="F28" s="10"/>
      <c r="G28" s="36">
        <f t="shared" si="0"/>
        <v>0</v>
      </c>
    </row>
    <row r="29" spans="1:7" ht="15.75" thickBot="1" x14ac:dyDescent="0.3">
      <c r="A29" s="12"/>
      <c r="B29" s="58" t="s">
        <v>28</v>
      </c>
      <c r="C29" s="13"/>
      <c r="D29" s="13"/>
      <c r="E29" s="13"/>
      <c r="F29" s="13"/>
      <c r="G29" s="37">
        <f>SUM(G8:G28)</f>
        <v>0</v>
      </c>
    </row>
    <row r="30" spans="1:7" x14ac:dyDescent="0.25">
      <c r="A30" s="20"/>
      <c r="B30" s="59"/>
      <c r="C30" s="22"/>
      <c r="D30" s="22"/>
      <c r="E30" s="22"/>
      <c r="F30" s="22"/>
      <c r="G30" s="38"/>
    </row>
    <row r="31" spans="1:7" ht="15.75" thickBot="1" x14ac:dyDescent="0.3">
      <c r="A31" s="21"/>
      <c r="B31" s="60"/>
      <c r="C31" s="23"/>
      <c r="D31" s="23"/>
      <c r="E31" s="23"/>
      <c r="F31" s="23"/>
      <c r="G31" s="39"/>
    </row>
    <row r="32" spans="1:7" ht="51.75" thickBot="1" x14ac:dyDescent="0.3">
      <c r="A32" s="14"/>
      <c r="B32" s="61" t="s">
        <v>29</v>
      </c>
      <c r="C32" s="17" t="s">
        <v>2</v>
      </c>
      <c r="D32" s="16" t="s">
        <v>3</v>
      </c>
      <c r="E32" s="17" t="s">
        <v>4</v>
      </c>
      <c r="F32" s="17" t="s">
        <v>5</v>
      </c>
      <c r="G32" s="41" t="s">
        <v>6</v>
      </c>
    </row>
    <row r="33" spans="1:7" ht="15.75" thickBot="1" x14ac:dyDescent="0.3">
      <c r="A33" s="14">
        <v>1</v>
      </c>
      <c r="B33" s="57" t="s">
        <v>66</v>
      </c>
      <c r="C33" s="10"/>
      <c r="D33" s="10" t="s">
        <v>32</v>
      </c>
      <c r="E33" s="10">
        <v>600</v>
      </c>
      <c r="F33" s="10"/>
      <c r="G33" s="36">
        <f t="shared" ref="G33:G67" si="1">E33*F33</f>
        <v>0</v>
      </c>
    </row>
    <row r="34" spans="1:7" ht="26.25" thickBot="1" x14ac:dyDescent="0.3">
      <c r="A34" s="14">
        <v>2</v>
      </c>
      <c r="B34" s="57" t="s">
        <v>67</v>
      </c>
      <c r="C34" s="10"/>
      <c r="D34" s="10" t="s">
        <v>30</v>
      </c>
      <c r="E34" s="11">
        <v>800</v>
      </c>
      <c r="F34" s="10"/>
      <c r="G34" s="36">
        <f t="shared" si="1"/>
        <v>0</v>
      </c>
    </row>
    <row r="35" spans="1:7" ht="15.75" thickBot="1" x14ac:dyDescent="0.3">
      <c r="A35" s="14">
        <v>3</v>
      </c>
      <c r="B35" s="57" t="s">
        <v>68</v>
      </c>
      <c r="C35" s="10"/>
      <c r="D35" s="10" t="s">
        <v>32</v>
      </c>
      <c r="E35" s="11">
        <v>800</v>
      </c>
      <c r="F35" s="10"/>
      <c r="G35" s="36">
        <f t="shared" si="1"/>
        <v>0</v>
      </c>
    </row>
    <row r="36" spans="1:7" ht="15.75" thickBot="1" x14ac:dyDescent="0.3">
      <c r="A36" s="14">
        <v>4</v>
      </c>
      <c r="B36" s="57" t="s">
        <v>69</v>
      </c>
      <c r="C36" s="10"/>
      <c r="D36" s="10" t="s">
        <v>32</v>
      </c>
      <c r="E36" s="10">
        <v>600</v>
      </c>
      <c r="F36" s="10"/>
      <c r="G36" s="36">
        <f t="shared" si="1"/>
        <v>0</v>
      </c>
    </row>
    <row r="37" spans="1:7" ht="15.75" thickBot="1" x14ac:dyDescent="0.3">
      <c r="A37" s="14">
        <v>5</v>
      </c>
      <c r="B37" s="57" t="s">
        <v>31</v>
      </c>
      <c r="C37" s="10"/>
      <c r="D37" s="10" t="s">
        <v>32</v>
      </c>
      <c r="E37" s="11">
        <v>1000</v>
      </c>
      <c r="F37" s="10"/>
      <c r="G37" s="36">
        <f t="shared" si="1"/>
        <v>0</v>
      </c>
    </row>
    <row r="38" spans="1:7" ht="15.75" thickBot="1" x14ac:dyDescent="0.3">
      <c r="A38" s="14">
        <v>6</v>
      </c>
      <c r="B38" s="57" t="s">
        <v>33</v>
      </c>
      <c r="C38" s="10"/>
      <c r="D38" s="10" t="s">
        <v>32</v>
      </c>
      <c r="E38" s="11">
        <v>1000</v>
      </c>
      <c r="F38" s="10"/>
      <c r="G38" s="36">
        <f t="shared" si="1"/>
        <v>0</v>
      </c>
    </row>
    <row r="39" spans="1:7" ht="15.75" thickBot="1" x14ac:dyDescent="0.3">
      <c r="A39" s="14"/>
      <c r="B39" s="57" t="s">
        <v>70</v>
      </c>
      <c r="C39" s="10"/>
      <c r="D39" s="10" t="s">
        <v>32</v>
      </c>
      <c r="E39" s="11">
        <v>1000</v>
      </c>
      <c r="F39" s="10"/>
      <c r="G39" s="36">
        <f t="shared" si="1"/>
        <v>0</v>
      </c>
    </row>
    <row r="40" spans="1:7" ht="15.75" thickBot="1" x14ac:dyDescent="0.3">
      <c r="A40" s="14"/>
      <c r="B40" s="57" t="s">
        <v>71</v>
      </c>
      <c r="C40" s="10"/>
      <c r="D40" s="10" t="s">
        <v>32</v>
      </c>
      <c r="E40" s="11">
        <v>1000</v>
      </c>
      <c r="F40" s="10"/>
      <c r="G40" s="36">
        <f t="shared" si="1"/>
        <v>0</v>
      </c>
    </row>
    <row r="41" spans="1:7" ht="15.75" thickBot="1" x14ac:dyDescent="0.3">
      <c r="A41" s="14"/>
      <c r="B41" s="57" t="s">
        <v>72</v>
      </c>
      <c r="C41" s="10"/>
      <c r="D41" s="10" t="s">
        <v>32</v>
      </c>
      <c r="E41" s="11">
        <v>500</v>
      </c>
      <c r="F41" s="10"/>
      <c r="G41" s="36">
        <f t="shared" si="1"/>
        <v>0</v>
      </c>
    </row>
    <row r="42" spans="1:7" ht="15.75" thickBot="1" x14ac:dyDescent="0.3">
      <c r="A42" s="14">
        <v>5</v>
      </c>
      <c r="B42" s="57" t="s">
        <v>34</v>
      </c>
      <c r="C42" s="10"/>
      <c r="D42" s="10" t="s">
        <v>32</v>
      </c>
      <c r="E42" s="10">
        <v>500</v>
      </c>
      <c r="F42" s="10"/>
      <c r="G42" s="36">
        <f t="shared" si="1"/>
        <v>0</v>
      </c>
    </row>
    <row r="43" spans="1:7" ht="15.75" thickBot="1" x14ac:dyDescent="0.3">
      <c r="A43" s="14">
        <v>6</v>
      </c>
      <c r="B43" s="57" t="s">
        <v>35</v>
      </c>
      <c r="C43" s="10"/>
      <c r="D43" s="10" t="s">
        <v>32</v>
      </c>
      <c r="E43" s="10">
        <v>500</v>
      </c>
      <c r="F43" s="10"/>
      <c r="G43" s="36">
        <f t="shared" si="1"/>
        <v>0</v>
      </c>
    </row>
    <row r="44" spans="1:7" ht="15.75" thickBot="1" x14ac:dyDescent="0.3">
      <c r="A44" s="14">
        <v>7</v>
      </c>
      <c r="B44" s="57" t="s">
        <v>36</v>
      </c>
      <c r="C44" s="10"/>
      <c r="D44" s="10" t="s">
        <v>32</v>
      </c>
      <c r="E44" s="11">
        <v>1000</v>
      </c>
      <c r="F44" s="10"/>
      <c r="G44" s="36">
        <f t="shared" si="1"/>
        <v>0</v>
      </c>
    </row>
    <row r="45" spans="1:7" ht="15.75" thickBot="1" x14ac:dyDescent="0.3">
      <c r="A45" s="14">
        <v>8</v>
      </c>
      <c r="B45" s="57" t="s">
        <v>37</v>
      </c>
      <c r="C45" s="10"/>
      <c r="D45" s="10" t="s">
        <v>17</v>
      </c>
      <c r="E45" s="11">
        <v>1000</v>
      </c>
      <c r="F45" s="10"/>
      <c r="G45" s="36">
        <f t="shared" si="1"/>
        <v>0</v>
      </c>
    </row>
    <row r="46" spans="1:7" ht="15.75" thickBot="1" x14ac:dyDescent="0.3">
      <c r="A46" s="14">
        <v>9</v>
      </c>
      <c r="B46" s="57" t="s">
        <v>38</v>
      </c>
      <c r="C46" s="10"/>
      <c r="D46" s="10" t="s">
        <v>17</v>
      </c>
      <c r="E46" s="11">
        <v>1000</v>
      </c>
      <c r="F46" s="10"/>
      <c r="G46" s="36">
        <f t="shared" si="1"/>
        <v>0</v>
      </c>
    </row>
    <row r="47" spans="1:7" ht="15.75" thickBot="1" x14ac:dyDescent="0.3">
      <c r="A47" s="14"/>
      <c r="B47" s="57"/>
      <c r="C47" s="10"/>
      <c r="D47" s="10"/>
      <c r="E47" s="10"/>
      <c r="F47" s="10"/>
      <c r="G47" s="36"/>
    </row>
    <row r="48" spans="1:7" ht="15.75" thickBot="1" x14ac:dyDescent="0.3">
      <c r="A48" s="31">
        <v>10</v>
      </c>
      <c r="B48" s="62" t="s">
        <v>73</v>
      </c>
      <c r="C48" s="31"/>
      <c r="D48" s="31" t="s">
        <v>32</v>
      </c>
      <c r="E48" s="32">
        <v>2000</v>
      </c>
      <c r="F48" s="31"/>
      <c r="G48" s="36">
        <f t="shared" si="1"/>
        <v>0</v>
      </c>
    </row>
    <row r="49" spans="1:7" ht="26.25" thickBot="1" x14ac:dyDescent="0.3">
      <c r="A49" s="9"/>
      <c r="B49" s="57" t="s">
        <v>74</v>
      </c>
      <c r="C49" s="9"/>
      <c r="D49" s="9"/>
      <c r="E49" s="33"/>
      <c r="F49" s="9"/>
      <c r="G49" s="36"/>
    </row>
    <row r="50" spans="1:7" ht="15.75" thickBot="1" x14ac:dyDescent="0.3">
      <c r="A50" s="31">
        <v>12</v>
      </c>
      <c r="B50" s="62" t="s">
        <v>73</v>
      </c>
      <c r="C50" s="31"/>
      <c r="D50" s="31" t="s">
        <v>32</v>
      </c>
      <c r="E50" s="32">
        <v>1000</v>
      </c>
      <c r="F50" s="31"/>
      <c r="G50" s="36">
        <f t="shared" si="1"/>
        <v>0</v>
      </c>
    </row>
    <row r="51" spans="1:7" ht="26.25" thickBot="1" x14ac:dyDescent="0.3">
      <c r="A51" s="9"/>
      <c r="B51" s="57" t="s">
        <v>39</v>
      </c>
      <c r="C51" s="9"/>
      <c r="D51" s="9"/>
      <c r="E51" s="33"/>
      <c r="F51" s="9"/>
      <c r="G51" s="36"/>
    </row>
    <row r="52" spans="1:7" ht="15.75" thickBot="1" x14ac:dyDescent="0.3">
      <c r="A52" s="31">
        <v>14</v>
      </c>
      <c r="B52" s="62" t="s">
        <v>73</v>
      </c>
      <c r="C52" s="31"/>
      <c r="D52" s="31" t="s">
        <v>32</v>
      </c>
      <c r="E52" s="32">
        <v>1000</v>
      </c>
      <c r="F52" s="31"/>
      <c r="G52" s="36">
        <f t="shared" si="1"/>
        <v>0</v>
      </c>
    </row>
    <row r="53" spans="1:7" ht="15.75" thickBot="1" x14ac:dyDescent="0.3">
      <c r="A53" s="9"/>
      <c r="B53" s="57" t="s">
        <v>40</v>
      </c>
      <c r="C53" s="9"/>
      <c r="D53" s="9"/>
      <c r="E53" s="33"/>
      <c r="F53" s="9"/>
      <c r="G53" s="36"/>
    </row>
    <row r="54" spans="1:7" ht="15.75" thickBot="1" x14ac:dyDescent="0.3">
      <c r="A54" s="14"/>
      <c r="B54" s="57"/>
      <c r="C54" s="10"/>
      <c r="D54" s="10"/>
      <c r="E54" s="10"/>
      <c r="F54" s="10"/>
      <c r="G54" s="36"/>
    </row>
    <row r="55" spans="1:7" ht="26.25" thickBot="1" x14ac:dyDescent="0.3">
      <c r="A55" s="14">
        <v>16</v>
      </c>
      <c r="B55" s="57" t="s">
        <v>41</v>
      </c>
      <c r="C55" s="10"/>
      <c r="D55" s="10" t="s">
        <v>32</v>
      </c>
      <c r="E55" s="11">
        <v>250</v>
      </c>
      <c r="F55" s="10"/>
      <c r="G55" s="36">
        <f t="shared" si="1"/>
        <v>0</v>
      </c>
    </row>
    <row r="56" spans="1:7" ht="39" thickBot="1" x14ac:dyDescent="0.3">
      <c r="A56" s="14">
        <v>17</v>
      </c>
      <c r="B56" s="57" t="s">
        <v>42</v>
      </c>
      <c r="C56" s="10"/>
      <c r="D56" s="10" t="s">
        <v>32</v>
      </c>
      <c r="E56" s="11">
        <v>250</v>
      </c>
      <c r="F56" s="10"/>
      <c r="G56" s="36">
        <f t="shared" si="1"/>
        <v>0</v>
      </c>
    </row>
    <row r="57" spans="1:7" ht="26.25" thickBot="1" x14ac:dyDescent="0.3">
      <c r="A57" s="14">
        <v>18</v>
      </c>
      <c r="B57" s="57" t="s">
        <v>43</v>
      </c>
      <c r="C57" s="10"/>
      <c r="D57" s="10" t="s">
        <v>32</v>
      </c>
      <c r="E57" s="11">
        <v>250</v>
      </c>
      <c r="F57" s="10"/>
      <c r="G57" s="36">
        <f t="shared" si="1"/>
        <v>0</v>
      </c>
    </row>
    <row r="58" spans="1:7" ht="15.75" thickBot="1" x14ac:dyDescent="0.3">
      <c r="A58" s="14">
        <v>19</v>
      </c>
      <c r="B58" s="57" t="s">
        <v>75</v>
      </c>
      <c r="C58" s="10"/>
      <c r="D58" s="10" t="s">
        <v>32</v>
      </c>
      <c r="E58" s="11">
        <v>3000</v>
      </c>
      <c r="F58" s="10"/>
      <c r="G58" s="36">
        <f t="shared" si="1"/>
        <v>0</v>
      </c>
    </row>
    <row r="59" spans="1:7" ht="15.75" thickBot="1" x14ac:dyDescent="0.3">
      <c r="A59" s="14">
        <v>24</v>
      </c>
      <c r="B59" s="57" t="s">
        <v>76</v>
      </c>
      <c r="C59" s="10"/>
      <c r="D59" s="10" t="s">
        <v>44</v>
      </c>
      <c r="E59" s="10">
        <v>200</v>
      </c>
      <c r="F59" s="10"/>
      <c r="G59" s="36">
        <f t="shared" si="1"/>
        <v>0</v>
      </c>
    </row>
    <row r="60" spans="1:7" ht="26.25" thickBot="1" x14ac:dyDescent="0.3">
      <c r="A60" s="14">
        <v>25</v>
      </c>
      <c r="B60" s="57" t="s">
        <v>77</v>
      </c>
      <c r="C60" s="10"/>
      <c r="D60" s="10" t="s">
        <v>44</v>
      </c>
      <c r="E60" s="10">
        <v>200</v>
      </c>
      <c r="F60" s="10"/>
      <c r="G60" s="36">
        <f t="shared" si="1"/>
        <v>0</v>
      </c>
    </row>
    <row r="61" spans="1:7" ht="15.75" thickBot="1" x14ac:dyDescent="0.3">
      <c r="A61" s="14">
        <v>26</v>
      </c>
      <c r="B61" s="57" t="s">
        <v>78</v>
      </c>
      <c r="C61" s="10"/>
      <c r="D61" s="10" t="s">
        <v>45</v>
      </c>
      <c r="E61" s="10">
        <v>200</v>
      </c>
      <c r="F61" s="10"/>
      <c r="G61" s="36">
        <f t="shared" si="1"/>
        <v>0</v>
      </c>
    </row>
    <row r="62" spans="1:7" ht="15.75" thickBot="1" x14ac:dyDescent="0.3">
      <c r="A62" s="14">
        <v>29</v>
      </c>
      <c r="B62" s="57" t="s">
        <v>79</v>
      </c>
      <c r="C62" s="10"/>
      <c r="D62" s="10" t="s">
        <v>80</v>
      </c>
      <c r="E62" s="10">
        <v>200</v>
      </c>
      <c r="F62" s="10"/>
      <c r="G62" s="36">
        <f t="shared" si="1"/>
        <v>0</v>
      </c>
    </row>
    <row r="63" spans="1:7" ht="15.75" thickBot="1" x14ac:dyDescent="0.3">
      <c r="A63" s="14">
        <v>31</v>
      </c>
      <c r="B63" s="57" t="s">
        <v>47</v>
      </c>
      <c r="C63" s="10"/>
      <c r="D63" s="10" t="s">
        <v>32</v>
      </c>
      <c r="E63" s="11">
        <v>2000</v>
      </c>
      <c r="F63" s="10"/>
      <c r="G63" s="36">
        <f t="shared" si="1"/>
        <v>0</v>
      </c>
    </row>
    <row r="64" spans="1:7" ht="15.75" thickBot="1" x14ac:dyDescent="0.3">
      <c r="A64" s="14"/>
      <c r="B64" s="57" t="s">
        <v>48</v>
      </c>
      <c r="C64" s="10"/>
      <c r="D64" s="10" t="s">
        <v>44</v>
      </c>
      <c r="E64" s="10">
        <v>100</v>
      </c>
      <c r="F64" s="10"/>
      <c r="G64" s="36">
        <f t="shared" si="1"/>
        <v>0</v>
      </c>
    </row>
    <row r="65" spans="1:7" ht="15.75" thickBot="1" x14ac:dyDescent="0.3">
      <c r="A65" s="14"/>
      <c r="B65" s="57" t="s">
        <v>49</v>
      </c>
      <c r="C65" s="10"/>
      <c r="D65" s="10" t="s">
        <v>44</v>
      </c>
      <c r="E65" s="10">
        <v>100</v>
      </c>
      <c r="F65" s="10"/>
      <c r="G65" s="36">
        <f t="shared" si="1"/>
        <v>0</v>
      </c>
    </row>
    <row r="66" spans="1:7" ht="15.75" thickBot="1" x14ac:dyDescent="0.3">
      <c r="A66" s="14"/>
      <c r="B66" s="57" t="s">
        <v>50</v>
      </c>
      <c r="C66" s="10"/>
      <c r="D66" s="10" t="s">
        <v>44</v>
      </c>
      <c r="E66" s="10">
        <v>100</v>
      </c>
      <c r="F66" s="10"/>
      <c r="G66" s="36">
        <f t="shared" si="1"/>
        <v>0</v>
      </c>
    </row>
    <row r="67" spans="1:7" ht="15.75" thickBot="1" x14ac:dyDescent="0.3">
      <c r="A67" s="14"/>
      <c r="B67" s="57" t="s">
        <v>51</v>
      </c>
      <c r="C67" s="10"/>
      <c r="D67" s="10" t="s">
        <v>46</v>
      </c>
      <c r="E67" s="10">
        <v>200</v>
      </c>
      <c r="F67" s="10"/>
      <c r="G67" s="36">
        <f t="shared" si="1"/>
        <v>0</v>
      </c>
    </row>
    <row r="68" spans="1:7" ht="15.75" thickBot="1" x14ac:dyDescent="0.3">
      <c r="A68" s="14"/>
      <c r="B68" s="57"/>
      <c r="C68" s="10"/>
      <c r="D68" s="10"/>
      <c r="E68" s="10"/>
      <c r="F68" s="10"/>
      <c r="G68" s="36"/>
    </row>
    <row r="69" spans="1:7" ht="15.75" thickBot="1" x14ac:dyDescent="0.3">
      <c r="A69" s="14"/>
      <c r="B69" s="61" t="s">
        <v>52</v>
      </c>
      <c r="C69" s="10"/>
      <c r="D69" s="10"/>
      <c r="E69" s="10"/>
      <c r="F69" s="10"/>
      <c r="G69" s="40">
        <f>SUM(G33:G68)</f>
        <v>0</v>
      </c>
    </row>
    <row r="70" spans="1:7" ht="15.75" thickBot="1" x14ac:dyDescent="0.3">
      <c r="A70" s="9"/>
      <c r="B70" s="61"/>
      <c r="C70" s="17"/>
      <c r="D70" s="16"/>
      <c r="E70" s="17"/>
      <c r="F70" s="17"/>
      <c r="G70" s="41"/>
    </row>
    <row r="71" spans="1:7" ht="35.25" customHeight="1" x14ac:dyDescent="0.25">
      <c r="A71" s="24"/>
      <c r="B71" s="58"/>
      <c r="C71" s="26" t="s">
        <v>2</v>
      </c>
      <c r="D71" s="28" t="s">
        <v>3</v>
      </c>
      <c r="E71" s="26" t="s">
        <v>4</v>
      </c>
      <c r="F71" s="26" t="s">
        <v>5</v>
      </c>
      <c r="G71" s="42" t="s">
        <v>6</v>
      </c>
    </row>
    <row r="72" spans="1:7" ht="15.75" thickBot="1" x14ac:dyDescent="0.3">
      <c r="A72" s="25"/>
      <c r="B72" s="61" t="s">
        <v>53</v>
      </c>
      <c r="C72" s="27"/>
      <c r="D72" s="29"/>
      <c r="E72" s="27"/>
      <c r="F72" s="27"/>
      <c r="G72" s="43"/>
    </row>
    <row r="73" spans="1:7" ht="15.75" thickBot="1" x14ac:dyDescent="0.3">
      <c r="A73" s="9">
        <v>1</v>
      </c>
      <c r="B73" s="57" t="s">
        <v>54</v>
      </c>
      <c r="C73" s="10"/>
      <c r="D73" s="10" t="s">
        <v>55</v>
      </c>
      <c r="E73" s="11">
        <v>800</v>
      </c>
      <c r="F73" s="10"/>
      <c r="G73" s="36">
        <f t="shared" ref="G73:G79" si="2">E73*F73</f>
        <v>0</v>
      </c>
    </row>
    <row r="74" spans="1:7" ht="15.75" thickBot="1" x14ac:dyDescent="0.3">
      <c r="A74" s="9"/>
      <c r="B74" s="57" t="s">
        <v>56</v>
      </c>
      <c r="C74" s="10"/>
      <c r="D74" s="10" t="s">
        <v>58</v>
      </c>
      <c r="E74" s="11">
        <v>800</v>
      </c>
      <c r="F74" s="10"/>
      <c r="G74" s="36">
        <f t="shared" si="2"/>
        <v>0</v>
      </c>
    </row>
    <row r="75" spans="1:7" ht="15.75" thickBot="1" x14ac:dyDescent="0.3">
      <c r="A75" s="9">
        <v>2</v>
      </c>
      <c r="B75" s="57" t="s">
        <v>81</v>
      </c>
      <c r="C75" s="10"/>
      <c r="D75" s="10" t="s">
        <v>55</v>
      </c>
      <c r="E75" s="11">
        <v>1500</v>
      </c>
      <c r="F75" s="10"/>
      <c r="G75" s="36">
        <f t="shared" si="2"/>
        <v>0</v>
      </c>
    </row>
    <row r="76" spans="1:7" ht="26.25" thickBot="1" x14ac:dyDescent="0.3">
      <c r="A76" s="9">
        <v>3</v>
      </c>
      <c r="B76" s="57" t="s">
        <v>59</v>
      </c>
      <c r="C76" s="10"/>
      <c r="D76" s="10" t="s">
        <v>60</v>
      </c>
      <c r="E76" s="11">
        <v>1000</v>
      </c>
      <c r="F76" s="10"/>
      <c r="G76" s="36">
        <f t="shared" si="2"/>
        <v>0</v>
      </c>
    </row>
    <row r="77" spans="1:7" ht="26.25" thickBot="1" x14ac:dyDescent="0.3">
      <c r="A77" s="9">
        <v>4</v>
      </c>
      <c r="B77" s="57" t="s">
        <v>61</v>
      </c>
      <c r="C77" s="10"/>
      <c r="D77" s="10" t="s">
        <v>60</v>
      </c>
      <c r="E77" s="11">
        <v>1000</v>
      </c>
      <c r="F77" s="10"/>
      <c r="G77" s="36">
        <f t="shared" si="2"/>
        <v>0</v>
      </c>
    </row>
    <row r="78" spans="1:7" ht="15.75" thickBot="1" x14ac:dyDescent="0.3">
      <c r="A78" s="9"/>
      <c r="B78" s="57" t="s">
        <v>62</v>
      </c>
      <c r="C78" s="10"/>
      <c r="D78" s="10" t="s">
        <v>60</v>
      </c>
      <c r="E78" s="11">
        <v>1000</v>
      </c>
      <c r="F78" s="10"/>
      <c r="G78" s="36">
        <f t="shared" si="2"/>
        <v>0</v>
      </c>
    </row>
    <row r="79" spans="1:7" ht="15.75" thickBot="1" x14ac:dyDescent="0.3">
      <c r="A79" s="9">
        <v>5</v>
      </c>
      <c r="B79" s="57" t="s">
        <v>82</v>
      </c>
      <c r="C79" s="10"/>
      <c r="D79" s="10" t="s">
        <v>57</v>
      </c>
      <c r="E79" s="11">
        <v>1000</v>
      </c>
      <c r="F79" s="10"/>
      <c r="G79" s="36">
        <f t="shared" si="2"/>
        <v>0</v>
      </c>
    </row>
    <row r="80" spans="1:7" ht="15.75" thickBot="1" x14ac:dyDescent="0.3">
      <c r="A80" s="19"/>
      <c r="B80" s="15" t="s">
        <v>63</v>
      </c>
      <c r="C80" s="16"/>
      <c r="D80" s="16"/>
      <c r="E80" s="16"/>
      <c r="F80" s="16"/>
      <c r="G80" s="40">
        <f>SUM(G73:G79)</f>
        <v>0</v>
      </c>
    </row>
    <row r="81" spans="1:7" ht="15.75" thickBot="1" x14ac:dyDescent="0.3">
      <c r="A81" s="18"/>
    </row>
    <row r="82" spans="1:7" ht="46.5" customHeight="1" thickBot="1" x14ac:dyDescent="0.3">
      <c r="A82" s="30"/>
      <c r="B82" s="6" t="s">
        <v>64</v>
      </c>
      <c r="C82" s="6"/>
      <c r="D82" s="6"/>
      <c r="E82" s="6"/>
      <c r="F82" s="6"/>
      <c r="G82" s="44"/>
    </row>
    <row r="83" spans="1:7" x14ac:dyDescent="0.25">
      <c r="A83" s="4"/>
    </row>
    <row r="84" spans="1:7" x14ac:dyDescent="0.25">
      <c r="A84" s="2" t="s">
        <v>65</v>
      </c>
    </row>
    <row r="86" spans="1:7" x14ac:dyDescent="0.25">
      <c r="A86" t="s">
        <v>147</v>
      </c>
    </row>
  </sheetData>
  <mergeCells count="13">
    <mergeCell ref="A71:A72"/>
    <mergeCell ref="C71:C72"/>
    <mergeCell ref="D71:D72"/>
    <mergeCell ref="E71:E72"/>
    <mergeCell ref="F71:F72"/>
    <mergeCell ref="G71:G72"/>
    <mergeCell ref="G30:G31"/>
    <mergeCell ref="A30:A31"/>
    <mergeCell ref="B30:B31"/>
    <mergeCell ref="C30:C31"/>
    <mergeCell ref="D30:D31"/>
    <mergeCell ref="E30:E31"/>
    <mergeCell ref="F30:F3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416BA-B55D-48C8-8548-7718E3E09494}">
  <dimension ref="A1:C62"/>
  <sheetViews>
    <sheetView tabSelected="1" workbookViewId="0">
      <selection activeCell="A7" sqref="A7"/>
    </sheetView>
  </sheetViews>
  <sheetFormatPr defaultRowHeight="15" x14ac:dyDescent="0.25"/>
  <cols>
    <col min="1" max="1" width="49.85546875" customWidth="1"/>
    <col min="2" max="2" width="16.85546875" customWidth="1"/>
    <col min="3" max="3" width="18.85546875" customWidth="1"/>
  </cols>
  <sheetData>
    <row r="1" spans="1:3" ht="39" x14ac:dyDescent="0.25">
      <c r="A1" s="54" t="s">
        <v>83</v>
      </c>
      <c r="B1" s="55" t="s">
        <v>144</v>
      </c>
      <c r="C1" s="56" t="s">
        <v>145</v>
      </c>
    </row>
    <row r="2" spans="1:3" x14ac:dyDescent="0.25">
      <c r="A2" s="51"/>
      <c r="B2" s="52" t="s">
        <v>146</v>
      </c>
      <c r="C2" s="53" t="s">
        <v>146</v>
      </c>
    </row>
    <row r="3" spans="1:3" x14ac:dyDescent="0.25">
      <c r="A3" s="47" t="s">
        <v>84</v>
      </c>
      <c r="B3" s="45"/>
      <c r="C3" s="46"/>
    </row>
    <row r="4" spans="1:3" ht="25.5" x14ac:dyDescent="0.25">
      <c r="A4" s="47" t="s">
        <v>85</v>
      </c>
      <c r="B4" s="45"/>
      <c r="C4" s="46"/>
    </row>
    <row r="5" spans="1:3" ht="25.5" x14ac:dyDescent="0.25">
      <c r="A5" s="47" t="s">
        <v>86</v>
      </c>
      <c r="B5" s="45"/>
      <c r="C5" s="46"/>
    </row>
    <row r="6" spans="1:3" ht="25.5" x14ac:dyDescent="0.25">
      <c r="A6" s="47" t="s">
        <v>87</v>
      </c>
      <c r="B6" s="45"/>
      <c r="C6" s="46"/>
    </row>
    <row r="7" spans="1:3" ht="25.5" x14ac:dyDescent="0.25">
      <c r="A7" s="47" t="s">
        <v>88</v>
      </c>
      <c r="B7" s="45"/>
      <c r="C7" s="46"/>
    </row>
    <row r="8" spans="1:3" ht="25.5" x14ac:dyDescent="0.25">
      <c r="A8" s="47" t="s">
        <v>89</v>
      </c>
      <c r="B8" s="45"/>
      <c r="C8" s="46"/>
    </row>
    <row r="9" spans="1:3" ht="25.5" x14ac:dyDescent="0.25">
      <c r="A9" s="47" t="s">
        <v>90</v>
      </c>
      <c r="B9" s="45"/>
      <c r="C9" s="46"/>
    </row>
    <row r="10" spans="1:3" ht="25.5" x14ac:dyDescent="0.25">
      <c r="A10" s="47" t="s">
        <v>91</v>
      </c>
      <c r="B10" s="45"/>
      <c r="C10" s="46"/>
    </row>
    <row r="11" spans="1:3" ht="25.5" x14ac:dyDescent="0.25">
      <c r="A11" s="47" t="s">
        <v>92</v>
      </c>
      <c r="B11" s="45"/>
      <c r="C11" s="46"/>
    </row>
    <row r="12" spans="1:3" ht="25.5" x14ac:dyDescent="0.25">
      <c r="A12" s="47" t="s">
        <v>93</v>
      </c>
      <c r="B12" s="45"/>
      <c r="C12" s="46"/>
    </row>
    <row r="13" spans="1:3" ht="25.5" x14ac:dyDescent="0.25">
      <c r="A13" s="47" t="s">
        <v>94</v>
      </c>
      <c r="B13" s="45"/>
      <c r="C13" s="46"/>
    </row>
    <row r="14" spans="1:3" ht="25.5" x14ac:dyDescent="0.25">
      <c r="A14" s="47" t="s">
        <v>95</v>
      </c>
      <c r="B14" s="45"/>
      <c r="C14" s="46"/>
    </row>
    <row r="15" spans="1:3" ht="25.5" x14ac:dyDescent="0.25">
      <c r="A15" s="47" t="s">
        <v>96</v>
      </c>
      <c r="B15" s="45"/>
      <c r="C15" s="46"/>
    </row>
    <row r="16" spans="1:3" ht="25.5" x14ac:dyDescent="0.25">
      <c r="A16" s="47" t="s">
        <v>97</v>
      </c>
      <c r="B16" s="45"/>
      <c r="C16" s="46"/>
    </row>
    <row r="17" spans="1:3" ht="25.5" x14ac:dyDescent="0.25">
      <c r="A17" s="47" t="s">
        <v>98</v>
      </c>
      <c r="B17" s="45"/>
      <c r="C17" s="46"/>
    </row>
    <row r="18" spans="1:3" ht="25.5" x14ac:dyDescent="0.25">
      <c r="A18" s="47" t="s">
        <v>99</v>
      </c>
      <c r="B18" s="45"/>
      <c r="C18" s="46"/>
    </row>
    <row r="19" spans="1:3" ht="25.5" x14ac:dyDescent="0.25">
      <c r="A19" s="47" t="s">
        <v>100</v>
      </c>
      <c r="B19" s="45"/>
      <c r="C19" s="46"/>
    </row>
    <row r="20" spans="1:3" ht="25.5" x14ac:dyDescent="0.25">
      <c r="A20" s="47" t="s">
        <v>101</v>
      </c>
      <c r="B20" s="45"/>
      <c r="C20" s="46"/>
    </row>
    <row r="21" spans="1:3" ht="25.5" x14ac:dyDescent="0.25">
      <c r="A21" s="47" t="s">
        <v>102</v>
      </c>
      <c r="B21" s="45"/>
      <c r="C21" s="46"/>
    </row>
    <row r="22" spans="1:3" ht="25.5" x14ac:dyDescent="0.25">
      <c r="A22" s="47" t="s">
        <v>103</v>
      </c>
      <c r="B22" s="45"/>
      <c r="C22" s="46"/>
    </row>
    <row r="23" spans="1:3" x14ac:dyDescent="0.25">
      <c r="A23" s="47" t="s">
        <v>104</v>
      </c>
      <c r="B23" s="45"/>
      <c r="C23" s="46"/>
    </row>
    <row r="24" spans="1:3" ht="25.5" x14ac:dyDescent="0.25">
      <c r="A24" s="47" t="s">
        <v>105</v>
      </c>
      <c r="B24" s="45"/>
      <c r="C24" s="46"/>
    </row>
    <row r="25" spans="1:3" ht="25.5" x14ac:dyDescent="0.25">
      <c r="A25" s="47" t="s">
        <v>106</v>
      </c>
      <c r="B25" s="45"/>
      <c r="C25" s="46"/>
    </row>
    <row r="26" spans="1:3" ht="25.5" x14ac:dyDescent="0.25">
      <c r="A26" s="47" t="s">
        <v>107</v>
      </c>
      <c r="B26" s="45"/>
      <c r="C26" s="46"/>
    </row>
    <row r="27" spans="1:3" ht="25.5" x14ac:dyDescent="0.25">
      <c r="A27" s="47" t="s">
        <v>108</v>
      </c>
      <c r="B27" s="45"/>
      <c r="C27" s="46"/>
    </row>
    <row r="28" spans="1:3" ht="25.5" x14ac:dyDescent="0.25">
      <c r="A28" s="47" t="s">
        <v>109</v>
      </c>
      <c r="B28" s="45"/>
      <c r="C28" s="46"/>
    </row>
    <row r="29" spans="1:3" ht="25.5" x14ac:dyDescent="0.25">
      <c r="A29" s="47" t="s">
        <v>110</v>
      </c>
      <c r="B29" s="45"/>
      <c r="C29" s="46"/>
    </row>
    <row r="30" spans="1:3" ht="25.5" x14ac:dyDescent="0.25">
      <c r="A30" s="47" t="s">
        <v>111</v>
      </c>
      <c r="B30" s="45"/>
      <c r="C30" s="46"/>
    </row>
    <row r="31" spans="1:3" x14ac:dyDescent="0.25">
      <c r="A31" s="47" t="s">
        <v>112</v>
      </c>
      <c r="B31" s="45"/>
      <c r="C31" s="46"/>
    </row>
    <row r="32" spans="1:3" ht="25.5" x14ac:dyDescent="0.25">
      <c r="A32" s="47" t="s">
        <v>113</v>
      </c>
      <c r="B32" s="45"/>
      <c r="C32" s="46"/>
    </row>
    <row r="33" spans="1:3" ht="25.5" x14ac:dyDescent="0.25">
      <c r="A33" s="47" t="s">
        <v>114</v>
      </c>
      <c r="B33" s="45"/>
      <c r="C33" s="46"/>
    </row>
    <row r="34" spans="1:3" ht="25.5" x14ac:dyDescent="0.25">
      <c r="A34" s="47" t="s">
        <v>115</v>
      </c>
      <c r="B34" s="45"/>
      <c r="C34" s="46"/>
    </row>
    <row r="35" spans="1:3" ht="25.5" x14ac:dyDescent="0.25">
      <c r="A35" s="47" t="s">
        <v>116</v>
      </c>
      <c r="B35" s="45"/>
      <c r="C35" s="46"/>
    </row>
    <row r="36" spans="1:3" ht="25.5" x14ac:dyDescent="0.25">
      <c r="A36" s="47" t="s">
        <v>117</v>
      </c>
      <c r="B36" s="45"/>
      <c r="C36" s="46"/>
    </row>
    <row r="37" spans="1:3" ht="25.5" x14ac:dyDescent="0.25">
      <c r="A37" s="47" t="s">
        <v>118</v>
      </c>
      <c r="B37" s="45"/>
      <c r="C37" s="46"/>
    </row>
    <row r="38" spans="1:3" ht="25.5" x14ac:dyDescent="0.25">
      <c r="A38" s="47" t="s">
        <v>119</v>
      </c>
      <c r="B38" s="45"/>
      <c r="C38" s="46"/>
    </row>
    <row r="39" spans="1:3" ht="25.5" x14ac:dyDescent="0.25">
      <c r="A39" s="47" t="s">
        <v>120</v>
      </c>
      <c r="B39" s="45"/>
      <c r="C39" s="46"/>
    </row>
    <row r="40" spans="1:3" ht="25.5" x14ac:dyDescent="0.25">
      <c r="A40" s="47" t="s">
        <v>121</v>
      </c>
      <c r="B40" s="45"/>
      <c r="C40" s="46"/>
    </row>
    <row r="41" spans="1:3" ht="25.5" x14ac:dyDescent="0.25">
      <c r="A41" s="47" t="s">
        <v>122</v>
      </c>
      <c r="B41" s="45"/>
      <c r="C41" s="46"/>
    </row>
    <row r="42" spans="1:3" ht="25.5" x14ac:dyDescent="0.25">
      <c r="A42" s="47" t="s">
        <v>123</v>
      </c>
      <c r="B42" s="45"/>
      <c r="C42" s="46"/>
    </row>
    <row r="43" spans="1:3" ht="25.5" x14ac:dyDescent="0.25">
      <c r="A43" s="47" t="s">
        <v>124</v>
      </c>
      <c r="B43" s="45"/>
      <c r="C43" s="46"/>
    </row>
    <row r="44" spans="1:3" ht="25.5" x14ac:dyDescent="0.25">
      <c r="A44" s="47" t="s">
        <v>125</v>
      </c>
      <c r="B44" s="45"/>
      <c r="C44" s="46"/>
    </row>
    <row r="45" spans="1:3" ht="25.5" x14ac:dyDescent="0.25">
      <c r="A45" s="47" t="s">
        <v>126</v>
      </c>
      <c r="B45" s="45"/>
      <c r="C45" s="46"/>
    </row>
    <row r="46" spans="1:3" ht="25.5" x14ac:dyDescent="0.25">
      <c r="A46" s="47" t="s">
        <v>127</v>
      </c>
      <c r="B46" s="45"/>
      <c r="C46" s="46"/>
    </row>
    <row r="47" spans="1:3" ht="25.5" x14ac:dyDescent="0.25">
      <c r="A47" s="47" t="s">
        <v>128</v>
      </c>
      <c r="B47" s="45"/>
      <c r="C47" s="46"/>
    </row>
    <row r="48" spans="1:3" ht="25.5" x14ac:dyDescent="0.25">
      <c r="A48" s="47" t="s">
        <v>129</v>
      </c>
      <c r="B48" s="45"/>
      <c r="C48" s="46"/>
    </row>
    <row r="49" spans="1:3" ht="25.5" x14ac:dyDescent="0.25">
      <c r="A49" s="47" t="s">
        <v>130</v>
      </c>
      <c r="B49" s="45"/>
      <c r="C49" s="46"/>
    </row>
    <row r="50" spans="1:3" ht="25.5" x14ac:dyDescent="0.25">
      <c r="A50" s="47" t="s">
        <v>131</v>
      </c>
      <c r="B50" s="45"/>
      <c r="C50" s="46"/>
    </row>
    <row r="51" spans="1:3" ht="25.5" x14ac:dyDescent="0.25">
      <c r="A51" s="47" t="s">
        <v>132</v>
      </c>
      <c r="B51" s="45"/>
      <c r="C51" s="46"/>
    </row>
    <row r="52" spans="1:3" ht="38.25" x14ac:dyDescent="0.25">
      <c r="A52" s="47" t="s">
        <v>133</v>
      </c>
      <c r="B52" s="45"/>
      <c r="C52" s="46"/>
    </row>
    <row r="53" spans="1:3" ht="25.5" x14ac:dyDescent="0.25">
      <c r="A53" s="47" t="s">
        <v>134</v>
      </c>
      <c r="B53" s="45"/>
      <c r="C53" s="46"/>
    </row>
    <row r="54" spans="1:3" ht="25.5" x14ac:dyDescent="0.25">
      <c r="A54" s="47" t="s">
        <v>135</v>
      </c>
      <c r="B54" s="45"/>
      <c r="C54" s="46"/>
    </row>
    <row r="55" spans="1:3" ht="25.5" x14ac:dyDescent="0.25">
      <c r="A55" s="47" t="s">
        <v>136</v>
      </c>
      <c r="B55" s="45"/>
      <c r="C55" s="46"/>
    </row>
    <row r="56" spans="1:3" ht="25.5" x14ac:dyDescent="0.25">
      <c r="A56" s="47" t="s">
        <v>137</v>
      </c>
      <c r="B56" s="45"/>
      <c r="C56" s="46"/>
    </row>
    <row r="57" spans="1:3" ht="25.5" x14ac:dyDescent="0.25">
      <c r="A57" s="47" t="s">
        <v>138</v>
      </c>
      <c r="B57" s="45"/>
      <c r="C57" s="46"/>
    </row>
    <row r="58" spans="1:3" ht="25.5" x14ac:dyDescent="0.25">
      <c r="A58" s="47" t="s">
        <v>139</v>
      </c>
      <c r="B58" s="45"/>
      <c r="C58" s="46"/>
    </row>
    <row r="59" spans="1:3" ht="25.5" x14ac:dyDescent="0.25">
      <c r="A59" s="47" t="s">
        <v>140</v>
      </c>
      <c r="B59" s="45"/>
      <c r="C59" s="46"/>
    </row>
    <row r="60" spans="1:3" ht="25.5" x14ac:dyDescent="0.25">
      <c r="A60" s="47" t="s">
        <v>141</v>
      </c>
      <c r="B60" s="45"/>
      <c r="C60" s="46"/>
    </row>
    <row r="61" spans="1:3" ht="25.5" x14ac:dyDescent="0.25">
      <c r="A61" s="47" t="s">
        <v>142</v>
      </c>
      <c r="B61" s="45"/>
      <c r="C61" s="46"/>
    </row>
    <row r="62" spans="1:3" ht="25.5" x14ac:dyDescent="0.25">
      <c r="A62" s="48" t="s">
        <v>143</v>
      </c>
      <c r="B62" s="49"/>
      <c r="C62" s="5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Specifikacija predračuna</vt:lpstr>
      <vt:lpstr>Kraji dobave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2022-05-27T12:33:16Z</cp:lastPrinted>
  <dcterms:created xsi:type="dcterms:W3CDTF">2022-05-26T08:56:30Z</dcterms:created>
  <dcterms:modified xsi:type="dcterms:W3CDTF">2022-05-30T09:15:46Z</dcterms:modified>
</cp:coreProperties>
</file>